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095" activeTab="2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<sst xmlns="http://schemas.openxmlformats.org/spreadsheetml/2006/main" count="135" uniqueCount="122">
  <si>
    <t>Lesy</t>
  </si>
  <si>
    <t>daň z příjmu FO ze závislé činnosti</t>
  </si>
  <si>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</si>
  <si>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</si>
  <si>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</si>
  <si>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</si>
  <si>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</si>
  <si>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</si>
  <si>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za ukládání odpadu - Rumpold</t>
  </si>
  <si>
    <t>Poplatek za odpady - občané</t>
  </si>
  <si>
    <t>poplatek ze psů</t>
  </si>
  <si>
    <t>Vlastní příjmy celkem</t>
  </si>
  <si>
    <t>Neinvestiční dotace od obcí - školy</t>
  </si>
  <si>
    <t>PŘÍJMY CELKEM</t>
  </si>
  <si>
    <t>V Ý D A J E</t>
  </si>
  <si>
    <t>Místní knihovna</t>
  </si>
  <si>
    <t>Sbor pro občanské záležitosti</t>
  </si>
  <si>
    <t>Tělocvična - provoz</t>
  </si>
  <si>
    <t>Sběr a svoz odpadů</t>
  </si>
  <si>
    <t>Péče o vzhled obce, veřejná zeleň</t>
  </si>
  <si>
    <t>Místní zastupitelské orgány</t>
  </si>
  <si>
    <t>Místní správa</t>
  </si>
  <si>
    <t>Pojištění budov</t>
  </si>
  <si>
    <t>VÝDAJE CELKEM</t>
  </si>
  <si>
    <t xml:space="preserve"> </t>
  </si>
  <si>
    <t>Odpady - popl. , prodej popelnic</t>
  </si>
  <si>
    <t>Daňové příjmy celkem</t>
  </si>
  <si>
    <t>Základní škola - poplatek za žáky ost. Obcím</t>
  </si>
  <si>
    <t>Veřejné osvětlení</t>
  </si>
  <si>
    <t>Příspěvek Sdužení obcí TDO</t>
  </si>
  <si>
    <t>Příspěvek Rolnička</t>
  </si>
  <si>
    <t>popl užívání veř.prostranství</t>
  </si>
  <si>
    <t>poplatek ze vstupného</t>
  </si>
  <si>
    <t>Kulturní domy - nájem</t>
  </si>
  <si>
    <t>Úroky z BÚ</t>
  </si>
  <si>
    <t>Základní škola- příspěvek PO na provoz</t>
  </si>
  <si>
    <t>Splátky půjček od občanů-FRB</t>
  </si>
  <si>
    <t>Základní škola-doplatek na mzdy (chybějící žáci)</t>
  </si>
  <si>
    <t>Půjčky občanům z FRB</t>
  </si>
  <si>
    <t>Opravy a provoz obecních budov</t>
  </si>
  <si>
    <t>Poplatky bankám</t>
  </si>
  <si>
    <t>Obecní zpravodaj</t>
  </si>
  <si>
    <t>Kino - tržby</t>
  </si>
  <si>
    <t>Komunální služby</t>
  </si>
  <si>
    <t>Příspěvek dechovky</t>
  </si>
  <si>
    <t>Kino - provoz</t>
  </si>
  <si>
    <t>Bytové hospodářství</t>
  </si>
  <si>
    <t>Knihovna</t>
  </si>
  <si>
    <t>Kapličky  opravy ,provoz</t>
  </si>
  <si>
    <t>příjmy za ubytování</t>
  </si>
  <si>
    <t>poplatek z ubytovací kapacity</t>
  </si>
  <si>
    <t>Rekonstrukce budovy ZŠ</t>
  </si>
  <si>
    <t>Lesy - příjmy těžba</t>
  </si>
  <si>
    <t>vodovod - přípojky, nájem</t>
  </si>
  <si>
    <t>Odpady - příjem od Ekokomu</t>
  </si>
  <si>
    <t>správa - kopírování, přefakturace telefonů</t>
  </si>
  <si>
    <t>Vodní díla - rybník Bezděčín</t>
  </si>
  <si>
    <t>Bytové hospodářství - byty čp. 143, čp. 262</t>
  </si>
  <si>
    <t xml:space="preserve">MH nákup pozemků - na cesty </t>
  </si>
  <si>
    <t xml:space="preserve">Příspěvky neziskovým org. </t>
  </si>
  <si>
    <t>Popis výdajů</t>
  </si>
  <si>
    <t>popis příjmu</t>
  </si>
  <si>
    <t>schválený</t>
  </si>
  <si>
    <t>rozpočet v Kč</t>
  </si>
  <si>
    <t xml:space="preserve">upravený </t>
  </si>
  <si>
    <t>skutečnost</t>
  </si>
  <si>
    <t>daň z příjmu za obec</t>
  </si>
  <si>
    <t>odvody za odnětí zem.půdy</t>
  </si>
  <si>
    <t>Neinvestiční dotace ze SR</t>
  </si>
  <si>
    <t>Neinvestiční dotace-sčítání LBD</t>
  </si>
  <si>
    <t>Tělocvična nájmy, vratka spotř. Daně</t>
  </si>
  <si>
    <t>služby, nájmy</t>
  </si>
  <si>
    <t>nájmy nebyt.prostor,pozemků,</t>
  </si>
  <si>
    <t>Místní komunikace</t>
  </si>
  <si>
    <t>Chodníky</t>
  </si>
  <si>
    <t>Vodovod</t>
  </si>
  <si>
    <t>Místní kanalizace</t>
  </si>
  <si>
    <t>Kulturní domy</t>
  </si>
  <si>
    <t>Tělovýchovná činnost</t>
  </si>
  <si>
    <t>Ostatní zájmová činnost(včelaři, myslivci)</t>
  </si>
  <si>
    <t>Rozhlas</t>
  </si>
  <si>
    <t>Platby daní a popl. (daň z příjmuPO, DPH)</t>
  </si>
  <si>
    <t>finanční vypořádání dotací r. 2010</t>
  </si>
  <si>
    <t>Financování</t>
  </si>
  <si>
    <t>použití přebytku hosp. předchozích let</t>
  </si>
  <si>
    <t>splátky úvěru</t>
  </si>
  <si>
    <t>financování celkem</t>
  </si>
  <si>
    <t>PŘEHLED O ČERPÁNÍ ROZPOČTU</t>
  </si>
  <si>
    <t>veřejný rozhlas</t>
  </si>
  <si>
    <t>Neinv. dotace od kraje-grant MŠ</t>
  </si>
  <si>
    <t>Neinv.dotace od kraje-POV úroky z úvěru</t>
  </si>
  <si>
    <t>Neinvest.dotace SZIF- PC učebna</t>
  </si>
  <si>
    <t>Investiční dotace ze SZIF-PC učebna</t>
  </si>
  <si>
    <t>Dotace Úřad práce - VPP r. 2010</t>
  </si>
  <si>
    <t>dotace Úřad práce - VPP r. 2011</t>
  </si>
  <si>
    <t>průtoková dotace pro PO ZŠ Želeč</t>
  </si>
  <si>
    <t>MŠ - stavební úpravy, čerpání dotace na vybavení</t>
  </si>
  <si>
    <t>ZŠ - průtoková dotace-převod ZŠ</t>
  </si>
  <si>
    <t xml:space="preserve">ZŠ- stavební úpravy </t>
  </si>
  <si>
    <t>dočerpání dotace PC - učebna</t>
  </si>
  <si>
    <t>1. změna ÚP</t>
  </si>
  <si>
    <t>stav k 31.12.2011</t>
  </si>
  <si>
    <t>k 31.12.2011</t>
  </si>
  <si>
    <t>popl. Za odnětí lesa</t>
  </si>
  <si>
    <t>neinv.dotace od kraje - SDH</t>
  </si>
  <si>
    <t>výdaje na dopravní obslužnost, autobusová zastávka</t>
  </si>
  <si>
    <t>založení dlouhodobého termín.vkladu</t>
  </si>
  <si>
    <t>výsledek hospodaření roku 2011</t>
  </si>
  <si>
    <t>příjmy</t>
  </si>
  <si>
    <t>výdaje</t>
  </si>
  <si>
    <t>rozdíl příjmů a výdajů</t>
  </si>
  <si>
    <t>Požární sbory - SDH - Želeč 250, Bezděčín 150</t>
  </si>
  <si>
    <t>ZTV - RD nad žekečským rybníčkem, RD ke Třebišti</t>
  </si>
  <si>
    <t>Stav na bankovních účtech k 31.12.2011</t>
  </si>
  <si>
    <t>Česká spořitelna</t>
  </si>
  <si>
    <t>GEMB</t>
  </si>
  <si>
    <t>ČSOB</t>
  </si>
  <si>
    <t>Česká spořitelna FRB</t>
  </si>
  <si>
    <t>ČSOB sociální fond</t>
  </si>
  <si>
    <t>GEMB termínovaný účet</t>
  </si>
  <si>
    <t>BÚ celkem</t>
  </si>
  <si>
    <t>BÚ fondů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</si>
</sst>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4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36" fillId="0" borderId="12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0" fontId="14" fillId="0" borderId="20" xfId="0" applyFont="1" applyBorder="1" applyAlignment="1">
      <alignment/>
    </xf>
    <xf numFmtId="0" fontId="0" fillId="0" borderId="20" xfId="0" applyBorder="1" applyAlignment="1">
      <alignment/>
    </xf>
    <xf numFmtId="4" fontId="12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2.140625" style="0" customWidth="1"/>
    <col min="2" max="2" width="14.8515625" style="0" customWidth="1"/>
    <col min="3" max="3" width="13.8515625" style="0" customWidth="1"/>
    <col min="4" max="4" width="15.57421875" style="0" customWidth="1"/>
    <col min="5" max="5" width="14.57421875" style="0" customWidth="1"/>
    <col min="8" max="8" width="14.8515625" style="0" customWidth="1"/>
  </cols>
  <sheetData>
    <row r="1" spans="1:3" ht="21" customHeight="1">
      <c r="A1" s="14" t="s">
        <v>87</v>
      </c>
      <c r="B1" s="15"/>
      <c r="C1" s="1">
        <v>2011</v>
      </c>
    </row>
    <row r="2" spans="1:3" ht="21" customHeight="1">
      <c r="A2" s="6" t="s">
        <v>101</v>
      </c>
      <c r="B2" s="20" t="s">
        <v>24</v>
      </c>
      <c r="C2" s="1"/>
    </row>
    <row r="3" spans="1:4" ht="15" customHeight="1">
      <c r="A3" s="31"/>
      <c r="B3" s="35" t="s">
        <v>62</v>
      </c>
      <c r="C3" s="35" t="s">
        <v>64</v>
      </c>
      <c r="D3" s="36" t="s">
        <v>65</v>
      </c>
    </row>
    <row r="4" spans="1:4" ht="17.25" customHeight="1">
      <c r="A4" s="32" t="s">
        <v>61</v>
      </c>
      <c r="B4" s="37" t="s">
        <v>63</v>
      </c>
      <c r="C4" s="37" t="s">
        <v>63</v>
      </c>
      <c r="D4" s="38" t="s">
        <v>102</v>
      </c>
    </row>
    <row r="5" spans="1:4" ht="19.5" customHeight="1">
      <c r="A5" s="19" t="s">
        <v>52</v>
      </c>
      <c r="B5" s="56">
        <v>400000</v>
      </c>
      <c r="C5" s="56">
        <v>400000</v>
      </c>
      <c r="D5" s="41">
        <v>377421.3</v>
      </c>
    </row>
    <row r="6" spans="1:4" ht="19.5" customHeight="1">
      <c r="A6" s="26" t="s">
        <v>53</v>
      </c>
      <c r="B6" s="56">
        <v>30000</v>
      </c>
      <c r="C6" s="56">
        <v>27000</v>
      </c>
      <c r="D6" s="41">
        <v>26411</v>
      </c>
    </row>
    <row r="7" spans="1:4" ht="19.5" customHeight="1">
      <c r="A7" s="3" t="s">
        <v>33</v>
      </c>
      <c r="B7" s="56">
        <v>50000</v>
      </c>
      <c r="C7" s="56">
        <v>54000</v>
      </c>
      <c r="D7" s="41">
        <v>54000</v>
      </c>
    </row>
    <row r="8" spans="1:4" ht="19.5" customHeight="1">
      <c r="A8" s="3" t="s">
        <v>47</v>
      </c>
      <c r="B8" s="56">
        <v>1000</v>
      </c>
      <c r="C8" s="56">
        <v>1000</v>
      </c>
      <c r="D8" s="41">
        <v>1000</v>
      </c>
    </row>
    <row r="9" spans="1:4" ht="19.5" customHeight="1">
      <c r="A9" s="3" t="s">
        <v>42</v>
      </c>
      <c r="B9" s="56">
        <v>45000</v>
      </c>
      <c r="C9" s="56">
        <v>18000</v>
      </c>
      <c r="D9" s="41">
        <v>17155</v>
      </c>
    </row>
    <row r="10" spans="1:4" ht="19.5" customHeight="1">
      <c r="A10" s="16" t="s">
        <v>70</v>
      </c>
      <c r="B10" s="57">
        <v>20000</v>
      </c>
      <c r="C10" s="57">
        <v>26300</v>
      </c>
      <c r="D10" s="42">
        <v>25391</v>
      </c>
    </row>
    <row r="11" spans="1:4" ht="14.25" customHeight="1">
      <c r="A11" s="22" t="s">
        <v>46</v>
      </c>
      <c r="B11" s="57">
        <v>1100000</v>
      </c>
      <c r="C11" s="57">
        <v>1120000</v>
      </c>
      <c r="D11" s="42">
        <v>1112878</v>
      </c>
    </row>
    <row r="12" spans="1:4" ht="11.25" customHeight="1">
      <c r="A12" s="34" t="s">
        <v>71</v>
      </c>
      <c r="B12" s="58"/>
      <c r="C12" s="58"/>
      <c r="D12" s="43"/>
    </row>
    <row r="13" spans="1:4" ht="14.25" customHeight="1">
      <c r="A13" s="22" t="s">
        <v>43</v>
      </c>
      <c r="B13" s="57">
        <v>385000</v>
      </c>
      <c r="C13" s="57">
        <v>385000</v>
      </c>
      <c r="D13" s="42">
        <v>373561.44</v>
      </c>
    </row>
    <row r="14" spans="1:4" ht="11.25" customHeight="1">
      <c r="A14" s="18" t="s">
        <v>72</v>
      </c>
      <c r="B14" s="58"/>
      <c r="C14" s="58"/>
      <c r="D14" s="43"/>
    </row>
    <row r="15" spans="1:4" ht="19.5" customHeight="1">
      <c r="A15" s="9" t="s">
        <v>25</v>
      </c>
      <c r="B15" s="58">
        <v>23000</v>
      </c>
      <c r="C15" s="58">
        <v>27000</v>
      </c>
      <c r="D15" s="43">
        <v>25808.24</v>
      </c>
    </row>
    <row r="16" spans="1:4" ht="19.5" customHeight="1">
      <c r="A16" s="16" t="s">
        <v>54</v>
      </c>
      <c r="B16" s="56">
        <v>50000</v>
      </c>
      <c r="C16" s="56">
        <v>78000</v>
      </c>
      <c r="D16" s="41">
        <v>77591.62</v>
      </c>
    </row>
    <row r="17" spans="1:4" ht="19.5" customHeight="1">
      <c r="A17" s="16" t="s">
        <v>88</v>
      </c>
      <c r="B17" s="56">
        <v>0</v>
      </c>
      <c r="C17" s="56">
        <v>200</v>
      </c>
      <c r="D17" s="41">
        <v>168</v>
      </c>
    </row>
    <row r="18" spans="1:4" ht="19.5" customHeight="1">
      <c r="A18" s="3" t="s">
        <v>55</v>
      </c>
      <c r="B18" s="56">
        <v>10000</v>
      </c>
      <c r="C18" s="56">
        <v>10000</v>
      </c>
      <c r="D18" s="41">
        <v>7503.3</v>
      </c>
    </row>
    <row r="19" spans="1:4" ht="19.5" customHeight="1">
      <c r="A19" s="9" t="s">
        <v>49</v>
      </c>
      <c r="B19" s="56">
        <v>15000</v>
      </c>
      <c r="C19" s="56">
        <v>33000</v>
      </c>
      <c r="D19" s="41">
        <v>32566</v>
      </c>
    </row>
    <row r="20" spans="1:4" ht="19.5" customHeight="1">
      <c r="A20" s="9" t="s">
        <v>34</v>
      </c>
      <c r="B20" s="56">
        <v>100000</v>
      </c>
      <c r="C20" s="56">
        <v>225000</v>
      </c>
      <c r="D20" s="41">
        <v>223979.09</v>
      </c>
    </row>
    <row r="21" spans="1:4" ht="18.75" customHeight="1">
      <c r="A21" s="5" t="s">
        <v>11</v>
      </c>
      <c r="B21" s="59">
        <f>SUM(B5:B20)</f>
        <v>2229000</v>
      </c>
      <c r="C21" s="59">
        <f>SUM(C5:C20)</f>
        <v>2404500</v>
      </c>
      <c r="D21" s="39">
        <f>SUM(D5:D20)</f>
        <v>2355433.9899999998</v>
      </c>
    </row>
    <row r="22" spans="1:4" ht="18" customHeight="1">
      <c r="A22" s="3" t="s">
        <v>1</v>
      </c>
      <c r="B22" s="60">
        <v>1100000</v>
      </c>
      <c r="C22" s="64">
        <v>1285000</v>
      </c>
      <c r="D22" s="46">
        <v>1283933.88</v>
      </c>
    </row>
    <row r="23" spans="1:4" ht="18" customHeight="1">
      <c r="A23" s="3" t="s">
        <v>2</v>
      </c>
      <c r="B23" s="61">
        <v>200000</v>
      </c>
      <c r="C23" s="64">
        <v>155000</v>
      </c>
      <c r="D23" s="46">
        <v>153395.94</v>
      </c>
    </row>
    <row r="24" spans="1:4" ht="18" customHeight="1">
      <c r="A24" s="3" t="s">
        <v>3</v>
      </c>
      <c r="B24" s="60">
        <v>100000</v>
      </c>
      <c r="C24" s="64">
        <v>126000</v>
      </c>
      <c r="D24" s="46">
        <v>125066.45</v>
      </c>
    </row>
    <row r="25" spans="1:4" ht="18" customHeight="1">
      <c r="A25" s="3" t="s">
        <v>4</v>
      </c>
      <c r="B25" s="60">
        <v>1500000</v>
      </c>
      <c r="C25" s="64">
        <v>1390000</v>
      </c>
      <c r="D25" s="46">
        <v>1388789.77</v>
      </c>
    </row>
    <row r="26" spans="1:4" ht="18" customHeight="1">
      <c r="A26" s="3" t="s">
        <v>66</v>
      </c>
      <c r="B26" s="60">
        <v>0</v>
      </c>
      <c r="C26" s="64">
        <v>68000</v>
      </c>
      <c r="D26" s="46">
        <v>67450</v>
      </c>
    </row>
    <row r="27" spans="1:4" ht="18" customHeight="1">
      <c r="A27" s="3" t="s">
        <v>5</v>
      </c>
      <c r="B27" s="60">
        <v>2700000</v>
      </c>
      <c r="C27" s="64">
        <v>3150000</v>
      </c>
      <c r="D27" s="46">
        <v>3147397.18</v>
      </c>
    </row>
    <row r="28" spans="1:4" ht="18" customHeight="1">
      <c r="A28" s="3" t="s">
        <v>6</v>
      </c>
      <c r="B28" s="60">
        <v>750000</v>
      </c>
      <c r="C28" s="64">
        <v>750000</v>
      </c>
      <c r="D28" s="46">
        <v>743863.97</v>
      </c>
    </row>
    <row r="29" spans="1:4" ht="18" customHeight="1">
      <c r="A29" s="3" t="s">
        <v>7</v>
      </c>
      <c r="B29" s="60">
        <v>20000</v>
      </c>
      <c r="C29" s="64">
        <v>20000</v>
      </c>
      <c r="D29" s="46">
        <v>18260</v>
      </c>
    </row>
    <row r="30" spans="1:4" ht="18" customHeight="1">
      <c r="A30" s="3" t="s">
        <v>8</v>
      </c>
      <c r="B30" s="60">
        <v>14500000</v>
      </c>
      <c r="C30" s="64">
        <v>17500000</v>
      </c>
      <c r="D30" s="46">
        <v>17498321</v>
      </c>
    </row>
    <row r="31" spans="1:4" ht="18" customHeight="1">
      <c r="A31" s="3" t="s">
        <v>67</v>
      </c>
      <c r="B31" s="60">
        <v>0</v>
      </c>
      <c r="C31" s="64">
        <v>4343</v>
      </c>
      <c r="D31" s="46">
        <v>3144</v>
      </c>
    </row>
    <row r="32" spans="1:4" ht="18" customHeight="1">
      <c r="A32" s="3" t="s">
        <v>103</v>
      </c>
      <c r="B32" s="60">
        <v>0</v>
      </c>
      <c r="C32" s="64">
        <v>50</v>
      </c>
      <c r="D32" s="46">
        <v>49</v>
      </c>
    </row>
    <row r="33" spans="1:4" ht="18" customHeight="1">
      <c r="A33" s="3" t="s">
        <v>9</v>
      </c>
      <c r="B33" s="60">
        <v>138000</v>
      </c>
      <c r="C33" s="64">
        <v>138000</v>
      </c>
      <c r="D33" s="46">
        <v>137955</v>
      </c>
    </row>
    <row r="34" spans="1:4" ht="18" customHeight="1">
      <c r="A34" s="3" t="s">
        <v>10</v>
      </c>
      <c r="B34" s="60">
        <v>9000</v>
      </c>
      <c r="C34" s="64">
        <v>9000</v>
      </c>
      <c r="D34" s="46">
        <v>8530</v>
      </c>
    </row>
    <row r="35" spans="1:4" ht="18" customHeight="1">
      <c r="A35" s="3" t="s">
        <v>31</v>
      </c>
      <c r="B35" s="60">
        <v>1000</v>
      </c>
      <c r="C35" s="64">
        <v>1000</v>
      </c>
      <c r="D35" s="46">
        <v>600</v>
      </c>
    </row>
    <row r="36" spans="1:4" ht="18" customHeight="1">
      <c r="A36" s="3" t="s">
        <v>32</v>
      </c>
      <c r="B36" s="60">
        <v>5000</v>
      </c>
      <c r="C36" s="64">
        <v>6000</v>
      </c>
      <c r="D36" s="46">
        <v>5931</v>
      </c>
    </row>
    <row r="37" spans="1:4" ht="18.75" customHeight="1">
      <c r="A37" s="3" t="s">
        <v>50</v>
      </c>
      <c r="B37" s="60">
        <v>1000</v>
      </c>
      <c r="C37" s="64">
        <v>1000</v>
      </c>
      <c r="D37" s="46">
        <v>472</v>
      </c>
    </row>
    <row r="38" spans="1:5" ht="18.75" customHeight="1">
      <c r="A38" s="7" t="s">
        <v>26</v>
      </c>
      <c r="B38" s="62">
        <f>SUM(B22:B37)</f>
        <v>21024000</v>
      </c>
      <c r="C38" s="65">
        <f>SUM(C22:C37)</f>
        <v>24603393</v>
      </c>
      <c r="D38" s="66">
        <f>SUM(D22:D37)</f>
        <v>24583159.19</v>
      </c>
      <c r="E38" s="69"/>
    </row>
    <row r="39" spans="1:8" ht="18.75" customHeight="1">
      <c r="A39" s="8" t="s">
        <v>36</v>
      </c>
      <c r="B39" s="61">
        <v>150000</v>
      </c>
      <c r="C39" s="64">
        <v>230000</v>
      </c>
      <c r="D39" s="46">
        <v>229595.84</v>
      </c>
      <c r="E39" s="69"/>
      <c r="H39" s="69"/>
    </row>
    <row r="40" spans="1:8" ht="18.75" customHeight="1">
      <c r="A40" s="8" t="s">
        <v>69</v>
      </c>
      <c r="B40" s="61">
        <v>0</v>
      </c>
      <c r="C40" s="64">
        <v>4957</v>
      </c>
      <c r="D40" s="46">
        <v>4957</v>
      </c>
      <c r="E40" s="69"/>
      <c r="H40" s="69"/>
    </row>
    <row r="41" spans="1:8" ht="18.75" customHeight="1">
      <c r="A41" s="8" t="s">
        <v>68</v>
      </c>
      <c r="B41" s="61">
        <v>0</v>
      </c>
      <c r="C41" s="64">
        <v>362900</v>
      </c>
      <c r="D41" s="46">
        <v>362900</v>
      </c>
      <c r="E41" s="69"/>
      <c r="H41" s="69"/>
    </row>
    <row r="42" spans="1:8" ht="18.75" customHeight="1">
      <c r="A42" s="8" t="s">
        <v>93</v>
      </c>
      <c r="B42" s="61">
        <v>0</v>
      </c>
      <c r="C42" s="64">
        <v>54400</v>
      </c>
      <c r="D42" s="46">
        <v>54392</v>
      </c>
      <c r="E42" s="69"/>
      <c r="H42" s="69"/>
    </row>
    <row r="43" spans="1:8" ht="18.75" customHeight="1">
      <c r="A43" s="8" t="s">
        <v>94</v>
      </c>
      <c r="B43" s="61"/>
      <c r="C43" s="64">
        <v>63000</v>
      </c>
      <c r="D43" s="46">
        <v>63000</v>
      </c>
      <c r="E43" s="69"/>
      <c r="H43" s="69"/>
    </row>
    <row r="44" spans="1:8" ht="18.75" customHeight="1">
      <c r="A44" s="8" t="s">
        <v>95</v>
      </c>
      <c r="B44" s="61"/>
      <c r="C44" s="64">
        <v>319259</v>
      </c>
      <c r="D44" s="46">
        <v>319258.2</v>
      </c>
      <c r="E44" s="69"/>
      <c r="H44" s="69"/>
    </row>
    <row r="45" spans="1:8" ht="18.75" customHeight="1">
      <c r="A45" s="8" t="s">
        <v>89</v>
      </c>
      <c r="B45" s="61"/>
      <c r="C45" s="64">
        <v>150000</v>
      </c>
      <c r="D45" s="46">
        <v>150000</v>
      </c>
      <c r="E45" s="69"/>
      <c r="H45" s="69"/>
    </row>
    <row r="46" spans="1:8" ht="18.75" customHeight="1">
      <c r="A46" s="8" t="s">
        <v>90</v>
      </c>
      <c r="B46" s="61"/>
      <c r="C46" s="64">
        <v>175000</v>
      </c>
      <c r="D46" s="46">
        <v>175000</v>
      </c>
      <c r="E46" s="69"/>
      <c r="H46" s="69"/>
    </row>
    <row r="47" spans="1:8" ht="18.75" customHeight="1">
      <c r="A47" s="8" t="s">
        <v>104</v>
      </c>
      <c r="B47" s="61"/>
      <c r="C47" s="64">
        <v>2430</v>
      </c>
      <c r="D47" s="46">
        <v>2430</v>
      </c>
      <c r="E47" s="69"/>
      <c r="H47" s="69"/>
    </row>
    <row r="48" spans="1:8" ht="18.75" customHeight="1">
      <c r="A48" s="3" t="s">
        <v>12</v>
      </c>
      <c r="B48" s="61">
        <v>60000</v>
      </c>
      <c r="C48" s="64">
        <v>75000</v>
      </c>
      <c r="D48" s="46">
        <v>75000</v>
      </c>
      <c r="E48" s="69"/>
      <c r="H48" s="69"/>
    </row>
    <row r="49" spans="1:8" ht="18.75" customHeight="1">
      <c r="A49" s="3" t="s">
        <v>91</v>
      </c>
      <c r="B49" s="61"/>
      <c r="C49" s="64">
        <v>534325</v>
      </c>
      <c r="D49" s="46">
        <v>534324.22</v>
      </c>
      <c r="E49" s="69"/>
      <c r="H49" s="69"/>
    </row>
    <row r="50" spans="1:8" ht="18.75" customHeight="1">
      <c r="A50" s="3" t="s">
        <v>92</v>
      </c>
      <c r="B50" s="61"/>
      <c r="C50" s="64">
        <v>177930</v>
      </c>
      <c r="D50" s="46">
        <v>177930.78</v>
      </c>
      <c r="E50" s="69"/>
      <c r="H50" s="69"/>
    </row>
    <row r="51" spans="1:8" ht="19.5" customHeight="1">
      <c r="A51" s="5" t="s">
        <v>13</v>
      </c>
      <c r="B51" s="63">
        <v>23463000</v>
      </c>
      <c r="C51" s="67">
        <v>29157094</v>
      </c>
      <c r="D51" s="68">
        <v>29087381.22</v>
      </c>
      <c r="E51" s="69"/>
      <c r="H51" s="69"/>
    </row>
    <row r="52" spans="1:8" ht="19.5" customHeight="1">
      <c r="A52" s="11"/>
      <c r="B52" s="12"/>
      <c r="H52" s="69"/>
    </row>
    <row r="53" spans="1:8" ht="19.5" customHeight="1">
      <c r="A53" s="17"/>
      <c r="B53" s="12"/>
      <c r="H53" s="69"/>
    </row>
    <row r="54" ht="19.5" customHeight="1">
      <c r="H54" s="69"/>
    </row>
    <row r="55" ht="19.5" customHeight="1">
      <c r="H55" s="69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24" customHeight="1"/>
    <row r="63" ht="24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2.140625" style="0" customWidth="1"/>
    <col min="2" max="2" width="14.7109375" style="0" customWidth="1"/>
    <col min="3" max="3" width="13.8515625" style="0" customWidth="1"/>
    <col min="4" max="4" width="16.140625" style="0" customWidth="1"/>
    <col min="5" max="5" width="14.421875" style="0" customWidth="1"/>
  </cols>
  <sheetData>
    <row r="1" ht="21.75" customHeight="1">
      <c r="A1" s="2" t="s">
        <v>14</v>
      </c>
    </row>
    <row r="2" spans="1:4" ht="12" customHeight="1">
      <c r="A2" s="45" t="s">
        <v>60</v>
      </c>
      <c r="B2" s="53" t="s">
        <v>62</v>
      </c>
      <c r="C2" s="51" t="s">
        <v>64</v>
      </c>
      <c r="D2" s="51" t="s">
        <v>65</v>
      </c>
    </row>
    <row r="3" spans="1:4" ht="12" customHeight="1">
      <c r="A3" s="33"/>
      <c r="B3" s="54" t="s">
        <v>63</v>
      </c>
      <c r="C3" s="52" t="s">
        <v>63</v>
      </c>
      <c r="D3" s="52" t="s">
        <v>102</v>
      </c>
    </row>
    <row r="4" spans="1:4" ht="19.5" customHeight="1">
      <c r="A4" s="85" t="s">
        <v>0</v>
      </c>
      <c r="B4" s="48">
        <v>350000</v>
      </c>
      <c r="C4" s="48">
        <v>322000</v>
      </c>
      <c r="D4" s="48">
        <v>314566.2</v>
      </c>
    </row>
    <row r="5" spans="1:4" ht="19.5" customHeight="1">
      <c r="A5" s="86" t="s">
        <v>73</v>
      </c>
      <c r="B5" s="48">
        <v>1560000</v>
      </c>
      <c r="C5" s="48">
        <v>2471000</v>
      </c>
      <c r="D5" s="48">
        <v>2464451.37</v>
      </c>
    </row>
    <row r="6" spans="1:4" ht="19.5" customHeight="1">
      <c r="A6" s="86" t="s">
        <v>74</v>
      </c>
      <c r="B6" s="48">
        <v>600000</v>
      </c>
      <c r="C6" s="48">
        <v>996000</v>
      </c>
      <c r="D6" s="48">
        <v>986404.52</v>
      </c>
    </row>
    <row r="7" spans="1:4" ht="19.5" customHeight="1">
      <c r="A7" s="84" t="s">
        <v>105</v>
      </c>
      <c r="B7" s="48">
        <v>14000</v>
      </c>
      <c r="C7" s="48">
        <v>82800</v>
      </c>
      <c r="D7" s="48">
        <v>82542</v>
      </c>
    </row>
    <row r="8" spans="1:4" ht="19.5" customHeight="1">
      <c r="A8" s="87" t="s">
        <v>75</v>
      </c>
      <c r="B8" s="48">
        <v>270000</v>
      </c>
      <c r="C8" s="48">
        <v>277000</v>
      </c>
      <c r="D8" s="48">
        <v>275346</v>
      </c>
    </row>
    <row r="9" spans="1:4" ht="19.5" customHeight="1">
      <c r="A9" s="86" t="s">
        <v>76</v>
      </c>
      <c r="B9" s="48">
        <v>1230000</v>
      </c>
      <c r="C9" s="48">
        <v>530000</v>
      </c>
      <c r="D9" s="48">
        <v>506384.5</v>
      </c>
    </row>
    <row r="10" spans="1:4" ht="19.5" customHeight="1">
      <c r="A10" s="86" t="s">
        <v>56</v>
      </c>
      <c r="B10" s="48">
        <v>150000</v>
      </c>
      <c r="C10" s="48">
        <v>0</v>
      </c>
      <c r="D10" s="48">
        <v>0</v>
      </c>
    </row>
    <row r="11" spans="1:4" ht="19.5" customHeight="1">
      <c r="A11" s="83" t="s">
        <v>96</v>
      </c>
      <c r="B11" s="48"/>
      <c r="C11" s="48">
        <v>456000</v>
      </c>
      <c r="D11" s="48">
        <v>453953</v>
      </c>
    </row>
    <row r="12" spans="1:4" ht="19.5" customHeight="1">
      <c r="A12" s="86" t="s">
        <v>51</v>
      </c>
      <c r="B12" s="48">
        <v>5000000</v>
      </c>
      <c r="C12" s="48">
        <v>0</v>
      </c>
      <c r="D12" s="48">
        <v>0</v>
      </c>
    </row>
    <row r="13" spans="1:4" ht="19.5" customHeight="1">
      <c r="A13" s="82" t="s">
        <v>37</v>
      </c>
      <c r="B13" s="48">
        <v>300000</v>
      </c>
      <c r="C13" s="48">
        <v>320500</v>
      </c>
      <c r="D13" s="48">
        <v>320196</v>
      </c>
    </row>
    <row r="14" spans="1:4" ht="19.5" customHeight="1">
      <c r="A14" s="86" t="s">
        <v>35</v>
      </c>
      <c r="B14" s="50">
        <v>1100000</v>
      </c>
      <c r="C14" s="50">
        <v>1100000</v>
      </c>
      <c r="D14" s="50">
        <v>1100000</v>
      </c>
    </row>
    <row r="15" spans="1:4" ht="19.5" customHeight="1">
      <c r="A15" s="82" t="s">
        <v>27</v>
      </c>
      <c r="B15" s="48">
        <v>200000</v>
      </c>
      <c r="C15" s="48">
        <v>221000</v>
      </c>
      <c r="D15" s="48">
        <v>220795</v>
      </c>
    </row>
    <row r="16" spans="1:4" ht="19.5" customHeight="1">
      <c r="A16" s="86" t="s">
        <v>97</v>
      </c>
      <c r="B16" s="48">
        <v>0</v>
      </c>
      <c r="C16" s="48">
        <v>319259</v>
      </c>
      <c r="D16" s="48">
        <v>319258.2</v>
      </c>
    </row>
    <row r="17" spans="1:4" ht="19.5" customHeight="1">
      <c r="A17" s="86" t="s">
        <v>98</v>
      </c>
      <c r="B17" s="48"/>
      <c r="C17" s="48">
        <v>24500</v>
      </c>
      <c r="D17" s="48">
        <v>24005.2</v>
      </c>
    </row>
    <row r="18" spans="1:4" ht="19.5" customHeight="1">
      <c r="A18" s="86" t="s">
        <v>99</v>
      </c>
      <c r="B18" s="48">
        <v>0</v>
      </c>
      <c r="C18" s="48">
        <v>94000</v>
      </c>
      <c r="D18" s="48">
        <v>93947</v>
      </c>
    </row>
    <row r="19" spans="1:4" ht="19.5" customHeight="1">
      <c r="A19" s="86" t="s">
        <v>45</v>
      </c>
      <c r="B19" s="48">
        <v>60000</v>
      </c>
      <c r="C19" s="48">
        <v>33600</v>
      </c>
      <c r="D19" s="48">
        <v>33535</v>
      </c>
    </row>
    <row r="20" spans="1:4" ht="19.5" customHeight="1">
      <c r="A20" s="86" t="s">
        <v>80</v>
      </c>
      <c r="B20" s="48">
        <v>20000</v>
      </c>
      <c r="C20" s="48">
        <v>5200</v>
      </c>
      <c r="D20" s="48">
        <v>5071</v>
      </c>
    </row>
    <row r="21" spans="1:4" ht="19.5" customHeight="1">
      <c r="A21" s="86" t="s">
        <v>15</v>
      </c>
      <c r="B21" s="48">
        <v>30000</v>
      </c>
      <c r="C21" s="48">
        <v>35000</v>
      </c>
      <c r="D21" s="48">
        <v>32065</v>
      </c>
    </row>
    <row r="22" spans="1:4" ht="19.5" customHeight="1">
      <c r="A22" s="87" t="s">
        <v>48</v>
      </c>
      <c r="B22" s="49">
        <v>50000</v>
      </c>
      <c r="C22" s="49">
        <v>2000</v>
      </c>
      <c r="D22" s="49">
        <v>1489</v>
      </c>
    </row>
    <row r="23" spans="1:4" ht="19.5" customHeight="1">
      <c r="A23" s="86" t="s">
        <v>77</v>
      </c>
      <c r="B23" s="48">
        <v>720000</v>
      </c>
      <c r="C23" s="48">
        <v>198000</v>
      </c>
      <c r="D23" s="48">
        <v>194665.4</v>
      </c>
    </row>
    <row r="24" spans="1:4" ht="19.5" customHeight="1">
      <c r="A24" s="86" t="s">
        <v>44</v>
      </c>
      <c r="B24" s="48">
        <v>6000</v>
      </c>
      <c r="C24" s="48">
        <v>7000</v>
      </c>
      <c r="D24" s="48">
        <v>7000</v>
      </c>
    </row>
    <row r="25" spans="1:4" ht="19.5" customHeight="1">
      <c r="A25" s="88" t="s">
        <v>16</v>
      </c>
      <c r="B25" s="48">
        <v>350000</v>
      </c>
      <c r="C25" s="48">
        <v>371000</v>
      </c>
      <c r="D25" s="48">
        <v>370014.3</v>
      </c>
    </row>
    <row r="26" spans="1:4" ht="19.5" customHeight="1">
      <c r="A26" s="86" t="s">
        <v>41</v>
      </c>
      <c r="B26" s="48">
        <v>20000</v>
      </c>
      <c r="C26" s="48">
        <v>0</v>
      </c>
      <c r="D26" s="48">
        <v>0</v>
      </c>
    </row>
    <row r="27" spans="1:4" ht="19.5" customHeight="1">
      <c r="A27" s="87" t="s">
        <v>17</v>
      </c>
      <c r="B27" s="48">
        <v>150000</v>
      </c>
      <c r="C27" s="48">
        <v>317000</v>
      </c>
      <c r="D27" s="48">
        <v>312694.18</v>
      </c>
    </row>
    <row r="28" spans="1:4" ht="19.5" customHeight="1">
      <c r="A28" s="86" t="s">
        <v>78</v>
      </c>
      <c r="B28" s="48">
        <v>350000</v>
      </c>
      <c r="C28" s="48">
        <v>671000</v>
      </c>
      <c r="D28" s="48">
        <v>668134.2</v>
      </c>
    </row>
    <row r="29" spans="1:4" ht="20.25" customHeight="1">
      <c r="A29" s="86" t="s">
        <v>79</v>
      </c>
      <c r="B29" s="48">
        <v>30000</v>
      </c>
      <c r="C29" s="48">
        <v>30000</v>
      </c>
      <c r="D29" s="48">
        <v>30000</v>
      </c>
    </row>
    <row r="30" spans="1:4" ht="19.5" customHeight="1">
      <c r="A30" s="89" t="s">
        <v>38</v>
      </c>
      <c r="B30" s="48">
        <v>250000</v>
      </c>
      <c r="C30" s="48">
        <v>250000</v>
      </c>
      <c r="D30" s="48">
        <v>200000</v>
      </c>
    </row>
    <row r="31" spans="1:4" ht="19.5" customHeight="1">
      <c r="A31" s="90" t="s">
        <v>57</v>
      </c>
      <c r="B31" s="48">
        <v>750000</v>
      </c>
      <c r="C31" s="48">
        <v>656000</v>
      </c>
      <c r="D31" s="48">
        <v>633817.3</v>
      </c>
    </row>
    <row r="32" spans="1:4" ht="19.5" customHeight="1">
      <c r="A32" s="90" t="s">
        <v>28</v>
      </c>
      <c r="B32" s="48">
        <v>490000</v>
      </c>
      <c r="C32" s="48">
        <v>890000</v>
      </c>
      <c r="D32" s="48">
        <v>870738.4</v>
      </c>
    </row>
    <row r="33" spans="1:4" ht="19.5" customHeight="1">
      <c r="A33" s="83" t="s">
        <v>112</v>
      </c>
      <c r="B33" s="48">
        <v>5000000</v>
      </c>
      <c r="C33" s="48">
        <v>1289000</v>
      </c>
      <c r="D33" s="48">
        <v>1288438.7</v>
      </c>
    </row>
    <row r="34" spans="1:4" ht="19.5" customHeight="1">
      <c r="A34" s="90" t="s">
        <v>100</v>
      </c>
      <c r="B34" s="48"/>
      <c r="C34" s="48">
        <v>84000</v>
      </c>
      <c r="D34" s="48">
        <v>84000</v>
      </c>
    </row>
    <row r="35" spans="1:4" ht="16.5" customHeight="1">
      <c r="A35" s="90" t="s">
        <v>39</v>
      </c>
      <c r="B35" s="48">
        <v>2130000</v>
      </c>
      <c r="C35" s="49">
        <v>1764000</v>
      </c>
      <c r="D35" s="49">
        <v>1705103.98</v>
      </c>
    </row>
    <row r="36" spans="1:5" ht="19.5" customHeight="1">
      <c r="A36" s="86" t="s">
        <v>58</v>
      </c>
      <c r="B36" s="49">
        <v>200000</v>
      </c>
      <c r="C36" s="48">
        <v>53000</v>
      </c>
      <c r="D36" s="48">
        <v>52244</v>
      </c>
      <c r="E36" s="10"/>
    </row>
    <row r="37" spans="1:5" ht="19.5" customHeight="1">
      <c r="A37" s="86" t="s">
        <v>18</v>
      </c>
      <c r="B37" s="49">
        <v>650000</v>
      </c>
      <c r="C37" s="48">
        <v>630000</v>
      </c>
      <c r="D37" s="48">
        <v>612206.46</v>
      </c>
      <c r="E37" s="10"/>
    </row>
    <row r="38" spans="1:5" ht="19.5" customHeight="1">
      <c r="A38" s="86" t="s">
        <v>19</v>
      </c>
      <c r="B38" s="49">
        <v>600000</v>
      </c>
      <c r="C38" s="48">
        <v>984000</v>
      </c>
      <c r="D38" s="48">
        <v>945523.4</v>
      </c>
      <c r="E38" s="10"/>
    </row>
    <row r="39" spans="1:5" ht="19.5" customHeight="1">
      <c r="A39" s="86" t="s">
        <v>29</v>
      </c>
      <c r="B39" s="49">
        <v>35000</v>
      </c>
      <c r="C39" s="48">
        <v>35000</v>
      </c>
      <c r="D39" s="48">
        <v>32800</v>
      </c>
      <c r="E39" s="28"/>
    </row>
    <row r="40" spans="1:5" ht="19.5" customHeight="1">
      <c r="A40" s="86" t="s">
        <v>30</v>
      </c>
      <c r="B40" s="49">
        <v>10000</v>
      </c>
      <c r="C40" s="48">
        <v>10000</v>
      </c>
      <c r="D40" s="48">
        <v>10000</v>
      </c>
      <c r="E40" s="29"/>
    </row>
    <row r="41" spans="1:5" ht="19.5" customHeight="1">
      <c r="A41" s="24" t="s">
        <v>111</v>
      </c>
      <c r="B41" s="47">
        <v>400000</v>
      </c>
      <c r="C41" s="48">
        <v>500000</v>
      </c>
      <c r="D41" s="48">
        <v>482599.85</v>
      </c>
      <c r="E41" s="29"/>
    </row>
    <row r="42" spans="1:5" ht="19.5" customHeight="1">
      <c r="A42" s="86" t="s">
        <v>20</v>
      </c>
      <c r="B42" s="47">
        <v>815000</v>
      </c>
      <c r="C42" s="48">
        <v>695000</v>
      </c>
      <c r="D42" s="48">
        <v>693169</v>
      </c>
      <c r="E42" s="29"/>
    </row>
    <row r="43" spans="1:5" ht="19.5" customHeight="1">
      <c r="A43" s="86" t="s">
        <v>21</v>
      </c>
      <c r="B43" s="48">
        <v>900000</v>
      </c>
      <c r="C43" s="48">
        <v>857000</v>
      </c>
      <c r="D43" s="48">
        <v>840675.98</v>
      </c>
      <c r="E43" s="29"/>
    </row>
    <row r="44" spans="1:5" ht="19.5" customHeight="1">
      <c r="A44" s="86" t="s">
        <v>40</v>
      </c>
      <c r="B44" s="48">
        <v>30000</v>
      </c>
      <c r="C44" s="48">
        <v>30000</v>
      </c>
      <c r="D44" s="48">
        <v>18465</v>
      </c>
      <c r="E44" s="29"/>
    </row>
    <row r="45" spans="1:5" ht="19.5" customHeight="1">
      <c r="A45" s="86" t="s">
        <v>22</v>
      </c>
      <c r="B45" s="48">
        <v>40000</v>
      </c>
      <c r="C45" s="48">
        <v>40000</v>
      </c>
      <c r="D45" s="48">
        <v>30924</v>
      </c>
      <c r="E45" s="10"/>
    </row>
    <row r="46" spans="1:4" ht="19.5" customHeight="1">
      <c r="A46" s="91" t="s">
        <v>59</v>
      </c>
      <c r="B46" s="48">
        <v>3000</v>
      </c>
      <c r="C46" s="48">
        <v>33000</v>
      </c>
      <c r="D46" s="48">
        <v>32000</v>
      </c>
    </row>
    <row r="47" spans="1:4" ht="19.5" customHeight="1">
      <c r="A47" s="91" t="s">
        <v>81</v>
      </c>
      <c r="B47" s="48"/>
      <c r="C47" s="48">
        <v>135000</v>
      </c>
      <c r="D47" s="48">
        <v>134675</v>
      </c>
    </row>
    <row r="48" spans="1:4" ht="19.5" customHeight="1">
      <c r="A48" s="91" t="s">
        <v>82</v>
      </c>
      <c r="B48" s="48"/>
      <c r="C48" s="48">
        <v>10700</v>
      </c>
      <c r="D48" s="48">
        <v>10687</v>
      </c>
    </row>
    <row r="49" spans="1:4" ht="19.5" customHeight="1">
      <c r="A49" s="4" t="s">
        <v>23</v>
      </c>
      <c r="B49" s="44">
        <f>SUM(B4:B48)</f>
        <v>24863000</v>
      </c>
      <c r="C49" s="44">
        <f>SUM(C4:C48)</f>
        <v>17829559</v>
      </c>
      <c r="D49" s="44">
        <f>SUM(D4:D48)</f>
        <v>17494585.14</v>
      </c>
    </row>
    <row r="50" ht="21.75" customHeight="1"/>
    <row r="51" ht="21.75" customHeight="1">
      <c r="A51" s="21"/>
    </row>
    <row r="52" ht="21.75" customHeight="1"/>
    <row r="53" ht="21.75" customHeight="1"/>
    <row r="54" ht="21.75" customHeight="1"/>
    <row r="55" ht="21.75" customHeight="1"/>
    <row r="56" spans="1:4" ht="21.75" customHeight="1">
      <c r="A56" s="21"/>
      <c r="B56" s="55"/>
      <c r="C56" s="55"/>
      <c r="D56" s="55"/>
    </row>
    <row r="57" spans="1:4" ht="21.75" customHeight="1">
      <c r="A57" s="23"/>
      <c r="B57" s="55"/>
      <c r="C57" s="55"/>
      <c r="D57" s="55"/>
    </row>
    <row r="58" ht="21.75" customHeight="1">
      <c r="A58" s="25"/>
    </row>
    <row r="59" ht="21.75" customHeight="1">
      <c r="A59" s="25"/>
    </row>
    <row r="60" ht="21.75" customHeight="1">
      <c r="A60" s="25"/>
    </row>
    <row r="61" ht="21.75" customHeight="1">
      <c r="A61" s="23"/>
    </row>
    <row r="62" ht="21.75" customHeight="1">
      <c r="A62" s="25"/>
    </row>
    <row r="63" ht="21.75" customHeight="1">
      <c r="A63" s="25"/>
    </row>
    <row r="64" ht="21.75" customHeight="1">
      <c r="A64" s="30"/>
    </row>
    <row r="65" ht="21.75" customHeight="1">
      <c r="A65" s="10"/>
    </row>
    <row r="66" ht="21.75" customHeight="1">
      <c r="A66" s="13"/>
    </row>
    <row r="67" ht="21.75" customHeight="1">
      <c r="A67" s="25"/>
    </row>
    <row r="68" ht="21.75" customHeight="1">
      <c r="A68" s="25"/>
    </row>
    <row r="69" ht="21.75" customHeight="1">
      <c r="A69" s="10"/>
    </row>
    <row r="70" ht="21.75" customHeight="1">
      <c r="A70" s="10"/>
    </row>
    <row r="71" ht="21.75" customHeight="1"/>
    <row r="72" ht="21.75" customHeight="1"/>
    <row r="73" ht="21.75" customHeight="1"/>
    <row r="74" ht="21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34.140625" style="0" customWidth="1"/>
    <col min="2" max="2" width="16.00390625" style="0" customWidth="1"/>
    <col min="3" max="3" width="16.57421875" style="0" customWidth="1"/>
    <col min="4" max="4" width="17.7109375" style="0" customWidth="1"/>
  </cols>
  <sheetData>
    <row r="3" ht="15.75">
      <c r="A3" s="23" t="s">
        <v>83</v>
      </c>
    </row>
    <row r="5" spans="1:4" ht="15" customHeight="1">
      <c r="A5" s="76"/>
      <c r="B5" s="77" t="s">
        <v>62</v>
      </c>
      <c r="C5" s="78" t="s">
        <v>64</v>
      </c>
      <c r="D5" s="78" t="s">
        <v>65</v>
      </c>
    </row>
    <row r="6" spans="1:4" ht="15" customHeight="1">
      <c r="A6" s="79"/>
      <c r="B6" s="80" t="s">
        <v>63</v>
      </c>
      <c r="C6" s="81" t="s">
        <v>63</v>
      </c>
      <c r="D6" s="81" t="s">
        <v>102</v>
      </c>
    </row>
    <row r="7" ht="21.75" customHeight="1"/>
    <row r="8" spans="1:4" ht="21.75" customHeight="1">
      <c r="A8" s="24" t="s">
        <v>84</v>
      </c>
      <c r="B8" s="46">
        <v>4178000</v>
      </c>
      <c r="C8" s="46">
        <v>-2549535</v>
      </c>
      <c r="D8" s="46">
        <v>-2815036.08</v>
      </c>
    </row>
    <row r="9" spans="1:4" ht="21.75" customHeight="1">
      <c r="A9" s="24" t="s">
        <v>85</v>
      </c>
      <c r="B9" s="46">
        <v>-2778000</v>
      </c>
      <c r="C9" s="46">
        <v>-2778000</v>
      </c>
      <c r="D9" s="46">
        <v>-2777760</v>
      </c>
    </row>
    <row r="10" spans="1:4" ht="21.75" customHeight="1">
      <c r="A10" s="24" t="s">
        <v>106</v>
      </c>
      <c r="B10" s="46">
        <v>0</v>
      </c>
      <c r="C10" s="46">
        <v>-6000000</v>
      </c>
      <c r="D10" s="46">
        <v>-6000000</v>
      </c>
    </row>
    <row r="11" spans="1:4" ht="21.75" customHeight="1">
      <c r="A11" s="27" t="s">
        <v>86</v>
      </c>
      <c r="B11" s="40">
        <f>SUM(B8:B9)</f>
        <v>1400000</v>
      </c>
      <c r="C11" s="40">
        <f>SUM(C8:C10)</f>
        <v>-11327535</v>
      </c>
      <c r="D11" s="40">
        <f>SUM(D8:D10)</f>
        <v>-11592796.08</v>
      </c>
    </row>
    <row r="12" spans="1:4" ht="15.75">
      <c r="A12" s="23"/>
      <c r="B12" s="74"/>
      <c r="C12" s="74"/>
      <c r="D12" s="74"/>
    </row>
    <row r="13" spans="1:4" ht="15.75">
      <c r="A13" s="23"/>
      <c r="B13" s="74"/>
      <c r="C13" s="74"/>
      <c r="D13" s="74"/>
    </row>
    <row r="14" ht="17.25" customHeight="1"/>
    <row r="16" ht="21" customHeight="1">
      <c r="A16" s="73" t="s">
        <v>107</v>
      </c>
    </row>
    <row r="17" ht="21" customHeight="1"/>
    <row r="18" spans="1:4" ht="21" customHeight="1">
      <c r="A18" s="72" t="s">
        <v>108</v>
      </c>
      <c r="B18" s="64">
        <v>23463000</v>
      </c>
      <c r="C18" s="64">
        <v>29157094</v>
      </c>
      <c r="D18" s="46">
        <v>29087381.22</v>
      </c>
    </row>
    <row r="19" spans="1:4" ht="21" customHeight="1">
      <c r="A19" s="24" t="s">
        <v>109</v>
      </c>
      <c r="B19" s="64">
        <v>24863000</v>
      </c>
      <c r="C19" s="64">
        <v>17829559</v>
      </c>
      <c r="D19" s="46">
        <v>17494585.14</v>
      </c>
    </row>
    <row r="20" spans="1:4" ht="12.75">
      <c r="A20" s="72"/>
      <c r="B20" s="64"/>
      <c r="C20" s="64"/>
      <c r="D20" s="46"/>
    </row>
    <row r="21" spans="1:4" ht="12.75">
      <c r="A21" s="75" t="s">
        <v>110</v>
      </c>
      <c r="B21" s="62">
        <v>-1400000</v>
      </c>
      <c r="C21" s="62">
        <v>11327535</v>
      </c>
      <c r="D21" s="40">
        <v>11592796.08</v>
      </c>
    </row>
    <row r="22" spans="2:4" ht="12.75">
      <c r="B22" s="70"/>
      <c r="C22" s="70"/>
      <c r="D22" s="55"/>
    </row>
    <row r="23" spans="2:4" ht="12.75">
      <c r="B23" s="70"/>
      <c r="C23" s="70"/>
      <c r="D23" s="55"/>
    </row>
    <row r="24" spans="2:4" ht="12.75">
      <c r="B24" s="71"/>
      <c r="C24" s="71"/>
      <c r="D24" s="71"/>
    </row>
    <row r="25" spans="2:4" ht="12.75">
      <c r="B25" s="71"/>
      <c r="C25" s="71"/>
      <c r="D25" s="71"/>
    </row>
    <row r="27" spans="1:2" ht="18" customHeight="1" thickBot="1">
      <c r="A27" s="94" t="s">
        <v>113</v>
      </c>
      <c r="B27" s="95"/>
    </row>
    <row r="29" spans="1:2" ht="19.5" customHeight="1">
      <c r="A29" t="s">
        <v>114</v>
      </c>
      <c r="B29" s="55">
        <v>12652857.56</v>
      </c>
    </row>
    <row r="30" spans="1:2" ht="19.5" customHeight="1">
      <c r="A30" t="s">
        <v>115</v>
      </c>
      <c r="B30" s="55">
        <v>12382130.71</v>
      </c>
    </row>
    <row r="31" spans="1:2" ht="19.5" customHeight="1">
      <c r="A31" t="s">
        <v>116</v>
      </c>
      <c r="B31" s="55">
        <v>107389.46</v>
      </c>
    </row>
    <row r="32" spans="1:2" ht="19.5" customHeight="1">
      <c r="A32" s="92" t="s">
        <v>120</v>
      </c>
      <c r="B32" s="96">
        <f>SUM(B29:B31)</f>
        <v>25142377.730000004</v>
      </c>
    </row>
    <row r="33" ht="19.5" customHeight="1">
      <c r="B33" s="55"/>
    </row>
    <row r="34" spans="1:2" ht="19.5" customHeight="1">
      <c r="A34" t="s">
        <v>117</v>
      </c>
      <c r="B34" s="55">
        <v>450780.62</v>
      </c>
    </row>
    <row r="35" spans="1:2" ht="19.5" customHeight="1">
      <c r="A35" t="s">
        <v>118</v>
      </c>
      <c r="B35" s="55">
        <v>71930.02</v>
      </c>
    </row>
    <row r="36" spans="1:2" ht="19.5" customHeight="1">
      <c r="A36" s="92" t="s">
        <v>121</v>
      </c>
      <c r="B36" s="96">
        <f>SUM(B34:B35)</f>
        <v>522710.64</v>
      </c>
    </row>
    <row r="37" ht="19.5" customHeight="1">
      <c r="B37" s="55"/>
    </row>
    <row r="38" spans="1:2" ht="19.5" customHeight="1">
      <c r="A38" s="92" t="s">
        <v>119</v>
      </c>
      <c r="B38" s="96">
        <v>6000000</v>
      </c>
    </row>
    <row r="39" spans="1:2" ht="12.75">
      <c r="A39" s="92"/>
      <c r="B39" s="9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Marie Machanderová</cp:lastModifiedBy>
  <cp:lastPrinted>2012-02-15T09:27:41Z</cp:lastPrinted>
  <dcterms:created xsi:type="dcterms:W3CDTF">2003-02-12T08:46:41Z</dcterms:created>
  <dcterms:modified xsi:type="dcterms:W3CDTF">2012-02-15T09:27:45Z</dcterms:modified>
  <cp:category/>
  <cp:version/>
  <cp:contentType/>
  <cp:contentStatus/>
</cp:coreProperties>
</file>